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ab6e33e5467d77/Astrophysikkurs/Sonnensystem/"/>
    </mc:Choice>
  </mc:AlternateContent>
  <xr:revisionPtr revIDLastSave="1" documentId="8_{A45A9B5F-60D7-49B7-BAED-E17630DF0CC5}" xr6:coauthVersionLast="47" xr6:coauthVersionMax="47" xr10:uidLastSave="{FC58FEFD-AA63-4DA4-A547-E4D1B8DE464A}"/>
  <bookViews>
    <workbookView xWindow="-120" yWindow="-120" windowWidth="29040" windowHeight="15840" xr2:uid="{0BAE7A93-0648-431E-8E12-122D4DF08F1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C8" i="1"/>
  <c r="E4" i="1"/>
  <c r="D4" i="1"/>
  <c r="C4" i="1"/>
  <c r="B4" i="1"/>
  <c r="E3" i="1"/>
  <c r="D3" i="1"/>
  <c r="C3" i="1"/>
  <c r="B3" i="1"/>
  <c r="C6" i="1" l="1"/>
</calcChain>
</file>

<file path=xl/sharedStrings.xml><?xml version="1.0" encoding="utf-8"?>
<sst xmlns="http://schemas.openxmlformats.org/spreadsheetml/2006/main" count="10" uniqueCount="10">
  <si>
    <t>IO</t>
  </si>
  <si>
    <t>Europa</t>
  </si>
  <si>
    <t>Ganymed</t>
  </si>
  <si>
    <t>Kallisto</t>
  </si>
  <si>
    <t>Radius/m</t>
  </si>
  <si>
    <t>Umlaufzeit/s</t>
  </si>
  <si>
    <t>Jupitermasse</t>
  </si>
  <si>
    <t>Mittelwert:</t>
  </si>
  <si>
    <t>kg</t>
  </si>
  <si>
    <t>Fehler: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</si>
</sst>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0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4FBB1-1DF1-4342-9102-03FC5BAA42B9}">
  <dimension ref="A1:E8"/>
  <sheetViews>
    <sheetView tabSelected="1" workbookViewId="0">
      <selection activeCell="C6" sqref="C6"/>
    </sheetView>
  </sheetViews>
  <sheetFormatPr baseColWidth="10" defaultRowHeight="15" x14ac:dyDescent="0.25"/>
  <cols>
    <col min="1" max="1" width="13.140625" customWidth="1"/>
    <col min="3" max="3" width="12.5703125" bestFit="1" customWidth="1"/>
  </cols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 t="s">
        <v>4</v>
      </c>
      <c r="B2" s="1">
        <v>421800000</v>
      </c>
      <c r="C2" s="1">
        <v>671100000</v>
      </c>
      <c r="D2" s="1">
        <v>1070400000</v>
      </c>
      <c r="E2" s="1">
        <v>1882700000</v>
      </c>
    </row>
    <row r="3" spans="1:5" x14ac:dyDescent="0.25">
      <c r="A3" t="s">
        <v>5</v>
      </c>
      <c r="B3">
        <f>1.762732*86400</f>
        <v>152300.0448</v>
      </c>
      <c r="C3">
        <f>3.525463*86400</f>
        <v>304600.00319999998</v>
      </c>
      <c r="D3">
        <f>7.155588*86400</f>
        <v>618242.80319999997</v>
      </c>
      <c r="E3">
        <f>16.69044*86400</f>
        <v>1442054.0159999998</v>
      </c>
    </row>
    <row r="4" spans="1:5" x14ac:dyDescent="0.25">
      <c r="A4" t="s">
        <v>6</v>
      </c>
      <c r="B4" s="1">
        <f>4*PI()^2*B2^3/(0.00000000006673*B3^2)</f>
        <v>1.9140720250021362E+27</v>
      </c>
      <c r="C4" s="1">
        <f t="shared" ref="C4:E4" si="0">4*PI()^2*C2^3/(0.00000000006673*C3^2)</f>
        <v>1.9272609470483351E+27</v>
      </c>
      <c r="D4" s="1">
        <f t="shared" si="0"/>
        <v>1.8982734520006608E+27</v>
      </c>
      <c r="E4" s="1">
        <f t="shared" si="0"/>
        <v>1.8985363774452487E+27</v>
      </c>
    </row>
    <row r="6" spans="1:5" x14ac:dyDescent="0.25">
      <c r="B6" t="s">
        <v>7</v>
      </c>
      <c r="C6" s="3">
        <f>SUM(B4:E4)/4</f>
        <v>1.9095357003740953E+27</v>
      </c>
      <c r="D6" t="s">
        <v>8</v>
      </c>
    </row>
    <row r="8" spans="1:5" x14ac:dyDescent="0.25">
      <c r="B8" t="s">
        <v>9</v>
      </c>
      <c r="C8" s="1">
        <f>C6/1.899E+27-1</f>
        <v>5.5480254734572299E-3</v>
      </c>
      <c r="D8" s="2">
        <f>0.55%</f>
        <v>5.5000000000000005E-3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Jaksch</dc:creator>
  <cp:lastModifiedBy>Markus Jaksch</cp:lastModifiedBy>
  <dcterms:created xsi:type="dcterms:W3CDTF">2023-05-08T17:43:16Z</dcterms:created>
  <dcterms:modified xsi:type="dcterms:W3CDTF">2023-05-09T14:37:38Z</dcterms:modified>
</cp:coreProperties>
</file>