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7ab6e33e5467d77/Astrophysikkurs/Sonnensystem/"/>
    </mc:Choice>
  </mc:AlternateContent>
  <xr:revisionPtr revIDLastSave="69" documentId="8_{3DB3C575-55C5-4406-B052-7CE6AAEF5FA2}" xr6:coauthVersionLast="47" xr6:coauthVersionMax="47" xr10:uidLastSave="{4B19E168-52A0-4E2A-8370-BB4A0DE05E38}"/>
  <bookViews>
    <workbookView xWindow="-120" yWindow="-120" windowWidth="29040" windowHeight="15840" xr2:uid="{76318E6D-649E-4472-BE17-2D5732A3092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0" i="1" s="1"/>
  <c r="E7" i="1"/>
  <c r="E10" i="1" s="1"/>
  <c r="D7" i="1"/>
  <c r="D10" i="1" s="1"/>
  <c r="C7" i="1"/>
  <c r="C10" i="1" s="1"/>
  <c r="B7" i="1"/>
  <c r="B10" i="1" s="1"/>
</calcChain>
</file>

<file path=xl/sharedStrings.xml><?xml version="1.0" encoding="utf-8"?>
<sst xmlns="http://schemas.openxmlformats.org/spreadsheetml/2006/main" count="22" uniqueCount="20">
  <si>
    <r>
      <t>M</t>
    </r>
    <r>
      <rPr>
        <vertAlign val="subscript"/>
        <sz val="11"/>
        <color theme="1"/>
        <rFont val="Calibri"/>
        <family val="2"/>
        <scheme val="minor"/>
      </rPr>
      <t>sonne</t>
    </r>
  </si>
  <si>
    <t>kg</t>
  </si>
  <si>
    <r>
      <t>M</t>
    </r>
    <r>
      <rPr>
        <vertAlign val="subscript"/>
        <sz val="11"/>
        <color theme="1"/>
        <rFont val="Calibri"/>
        <family val="2"/>
        <scheme val="minor"/>
      </rPr>
      <t>erde</t>
    </r>
  </si>
  <si>
    <t>Masse/kg ber.</t>
  </si>
  <si>
    <t xml:space="preserve">Masse/kg </t>
  </si>
  <si>
    <r>
      <t>M</t>
    </r>
    <r>
      <rPr>
        <vertAlign val="subscript"/>
        <sz val="11"/>
        <color theme="1"/>
        <rFont val="Calibri"/>
        <family val="2"/>
        <scheme val="minor"/>
      </rPr>
      <t>planet</t>
    </r>
  </si>
  <si>
    <t>Mond</t>
  </si>
  <si>
    <r>
      <t>T</t>
    </r>
    <r>
      <rPr>
        <vertAlign val="subscript"/>
        <sz val="11"/>
        <color theme="1"/>
        <rFont val="Calibri"/>
        <family val="2"/>
        <scheme val="minor"/>
      </rPr>
      <t>erde</t>
    </r>
  </si>
  <si>
    <t>d</t>
  </si>
  <si>
    <r>
      <t>R</t>
    </r>
    <r>
      <rPr>
        <vertAlign val="subscript"/>
        <sz val="11"/>
        <color theme="1"/>
        <rFont val="Calibri"/>
        <family val="2"/>
        <scheme val="minor"/>
      </rPr>
      <t>erde</t>
    </r>
  </si>
  <si>
    <t>km</t>
  </si>
  <si>
    <t>Miranda</t>
  </si>
  <si>
    <t>Ariel</t>
  </si>
  <si>
    <t>Umbriel</t>
  </si>
  <si>
    <t>Titania</t>
  </si>
  <si>
    <t>Oberon</t>
  </si>
  <si>
    <t xml:space="preserve"> </t>
  </si>
  <si>
    <t>Umlaufzeit/d</t>
  </si>
  <si>
    <t>große HA/km</t>
  </si>
  <si>
    <t>A7/A8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</si>
</sst>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20212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" fontId="2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FAF82-FBF3-4956-A4A4-A5499C8DEEFD}">
  <dimension ref="A1:I10"/>
  <sheetViews>
    <sheetView tabSelected="1" workbookViewId="0">
      <selection activeCell="E5" sqref="E5"/>
    </sheetView>
  </sheetViews>
  <sheetFormatPr baseColWidth="10" defaultRowHeight="15" x14ac:dyDescent="0.25"/>
  <cols>
    <col min="1" max="1" width="14.28515625" customWidth="1"/>
  </cols>
  <sheetData>
    <row r="1" spans="1:9" ht="18" x14ac:dyDescent="0.35">
      <c r="A1" t="s">
        <v>0</v>
      </c>
      <c r="B1" s="1">
        <v>1.9884E+30</v>
      </c>
      <c r="C1" t="s">
        <v>1</v>
      </c>
      <c r="E1" t="s">
        <v>2</v>
      </c>
      <c r="F1" s="1">
        <v>5.9722000000000002E+24</v>
      </c>
      <c r="G1" t="s">
        <v>1</v>
      </c>
      <c r="H1" t="s">
        <v>5</v>
      </c>
      <c r="I1" s="1">
        <v>8.6849000000000003E+25</v>
      </c>
    </row>
    <row r="2" spans="1:9" ht="18" x14ac:dyDescent="0.35">
      <c r="E2" t="s">
        <v>7</v>
      </c>
      <c r="F2">
        <v>365.25636042000002</v>
      </c>
      <c r="G2" t="s">
        <v>8</v>
      </c>
    </row>
    <row r="3" spans="1:9" ht="18" x14ac:dyDescent="0.35">
      <c r="E3" t="s">
        <v>9</v>
      </c>
      <c r="F3" s="2">
        <v>149597870.69</v>
      </c>
      <c r="G3" t="s">
        <v>10</v>
      </c>
    </row>
    <row r="4" spans="1:9" x14ac:dyDescent="0.25">
      <c r="A4" t="s">
        <v>6</v>
      </c>
      <c r="B4" t="s">
        <v>11</v>
      </c>
      <c r="C4" t="s">
        <v>12</v>
      </c>
      <c r="D4" t="s">
        <v>13</v>
      </c>
      <c r="E4" t="s">
        <v>14</v>
      </c>
      <c r="F4" t="s">
        <v>15</v>
      </c>
      <c r="G4" t="s">
        <v>16</v>
      </c>
      <c r="H4" t="s">
        <v>16</v>
      </c>
    </row>
    <row r="5" spans="1:9" x14ac:dyDescent="0.25">
      <c r="A5" t="s">
        <v>18</v>
      </c>
      <c r="B5">
        <v>129872</v>
      </c>
      <c r="C5">
        <v>191020</v>
      </c>
      <c r="D5">
        <v>266300</v>
      </c>
      <c r="E5">
        <v>436350</v>
      </c>
      <c r="F5">
        <v>583519</v>
      </c>
    </row>
    <row r="6" spans="1:9" x14ac:dyDescent="0.25">
      <c r="A6" t="s">
        <v>17</v>
      </c>
      <c r="B6">
        <v>1.4135</v>
      </c>
      <c r="C6">
        <v>2.5203000000000002</v>
      </c>
      <c r="D6">
        <v>4.1441999999999997</v>
      </c>
      <c r="E6">
        <v>8.7058999999999997</v>
      </c>
      <c r="F6">
        <v>13.463200000000001</v>
      </c>
    </row>
    <row r="7" spans="1:9" x14ac:dyDescent="0.25">
      <c r="A7" t="s">
        <v>3</v>
      </c>
      <c r="B7" s="1">
        <f>(($F$2^2*B5^3)/(B6^2*$F$3^3))*($B$1+$F$1)-$I$1</f>
        <v>2.2907488386833554E+22</v>
      </c>
      <c r="C7" s="1">
        <f t="shared" ref="C7:F7" si="0">(($F$2^2*C5^3)/(C6^2*$F$3^3))*($B$1+$F$1)-$I$1</f>
        <v>9.8368163138870194E+22</v>
      </c>
      <c r="D7" s="1">
        <f t="shared" si="0"/>
        <v>2.7874700213412975E+23</v>
      </c>
      <c r="E7" s="1">
        <f t="shared" si="0"/>
        <v>7.4329499763818449E+21</v>
      </c>
      <c r="F7" s="1">
        <f t="shared" si="0"/>
        <v>5.5966306259805038E+21</v>
      </c>
      <c r="G7" s="1"/>
      <c r="H7" s="1"/>
    </row>
    <row r="8" spans="1:9" x14ac:dyDescent="0.25">
      <c r="A8" t="s">
        <v>4</v>
      </c>
      <c r="B8" s="1">
        <v>6.59E+19</v>
      </c>
      <c r="C8" s="1">
        <v>1.35E+21</v>
      </c>
      <c r="D8" s="1">
        <v>1.17E+21</v>
      </c>
      <c r="E8" s="1">
        <v>3.52E+21</v>
      </c>
      <c r="F8" s="1">
        <v>3.01E+21</v>
      </c>
      <c r="G8" s="1"/>
      <c r="H8" s="1"/>
    </row>
    <row r="10" spans="1:9" x14ac:dyDescent="0.25">
      <c r="A10" t="s">
        <v>19</v>
      </c>
      <c r="B10" s="1">
        <f>B7/B8</f>
        <v>347.6098389504333</v>
      </c>
      <c r="C10" s="1">
        <f t="shared" ref="C10:F10" si="1">C7/C8</f>
        <v>72.86530602879273</v>
      </c>
      <c r="D10" s="1">
        <f t="shared" si="1"/>
        <v>238.24530096934166</v>
      </c>
      <c r="E10" s="1">
        <f t="shared" si="1"/>
        <v>2.1116335160175694</v>
      </c>
      <c r="F10" s="1">
        <f t="shared" si="1"/>
        <v>1.8593457229171109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Jaksch</dc:creator>
  <cp:lastModifiedBy>Markus Jaksch</cp:lastModifiedBy>
  <dcterms:created xsi:type="dcterms:W3CDTF">2023-04-30T16:36:38Z</dcterms:created>
  <dcterms:modified xsi:type="dcterms:W3CDTF">2023-12-03T16:44:29Z</dcterms:modified>
</cp:coreProperties>
</file>